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DESKTOP_26_02_2022\CORTE DEI CONTI\Trasparenza 2021\"/>
    </mc:Choice>
  </mc:AlternateContent>
  <xr:revisionPtr revIDLastSave="0" documentId="8_{C3995107-EFAF-4E2A-A404-200E038AC14B}" xr6:coauthVersionLast="47" xr6:coauthVersionMax="47" xr10:uidLastSave="{00000000-0000-0000-0000-000000000000}"/>
  <bookViews>
    <workbookView xWindow="-108" yWindow="-108" windowWidth="23256" windowHeight="12576" xr2:uid="{F1FEA481-F496-4631-9FCF-4DF874229B2E}"/>
  </bookViews>
  <sheets>
    <sheet name="Ripartizione per an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  <c r="G4" i="1"/>
  <c r="F4" i="1"/>
  <c r="G3" i="1"/>
  <c r="G7" i="1" s="1"/>
  <c r="F3" i="1"/>
  <c r="C4" i="1"/>
  <c r="E7" i="1"/>
  <c r="D7" i="1"/>
  <c r="B7" i="1"/>
  <c r="F7" i="1" l="1"/>
  <c r="C7" i="1"/>
</calcChain>
</file>

<file path=xl/sharedStrings.xml><?xml version="1.0" encoding="utf-8"?>
<sst xmlns="http://schemas.openxmlformats.org/spreadsheetml/2006/main" count="14" uniqueCount="14">
  <si>
    <t>AREA</t>
  </si>
  <si>
    <t>GENERE</t>
  </si>
  <si>
    <t>TEMPO DETERMINATO</t>
  </si>
  <si>
    <t>TEMPO INDETERMINATO</t>
  </si>
  <si>
    <t>APPRENDISTATO</t>
  </si>
  <si>
    <t>COLLABORAZIONE</t>
  </si>
  <si>
    <t>UOMINI</t>
  </si>
  <si>
    <t>DONNE</t>
  </si>
  <si>
    <t>Area Amministrativa</t>
  </si>
  <si>
    <t>Area Tecnica</t>
  </si>
  <si>
    <t>Area Socio Sanitaria</t>
  </si>
  <si>
    <t>Altro (AIOP)</t>
  </si>
  <si>
    <t>TOTALI</t>
  </si>
  <si>
    <t>TIPOLOGIA CONTRATTUALE (al 31/12/2021)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</si>
</sst>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C504-65E1-4B57-BA27-EA0F07220470}">
  <sheetPr>
    <pageSetUpPr fitToPage="1"/>
  </sheetPr>
  <dimension ref="A1:G7"/>
  <sheetViews>
    <sheetView tabSelected="1" workbookViewId="0">
      <selection activeCell="B12" sqref="B12"/>
    </sheetView>
  </sheetViews>
  <sheetFormatPr defaultRowHeight="14.4" x14ac:dyDescent="0.3"/>
  <cols>
    <col min="1" max="1" width="19.44140625" bestFit="1" customWidth="1"/>
    <col min="2" max="2" width="21.109375" bestFit="1" customWidth="1"/>
    <col min="3" max="3" width="23.33203125" bestFit="1" customWidth="1"/>
    <col min="4" max="4" width="15.88671875" bestFit="1" customWidth="1"/>
    <col min="5" max="5" width="17.33203125" bestFit="1" customWidth="1"/>
    <col min="6" max="6" width="8.33203125" bestFit="1" customWidth="1"/>
    <col min="7" max="7" width="7.5546875" bestFit="1" customWidth="1"/>
  </cols>
  <sheetData>
    <row r="1" spans="1:7" x14ac:dyDescent="0.3">
      <c r="A1" s="6" t="s">
        <v>0</v>
      </c>
      <c r="B1" s="7" t="s">
        <v>13</v>
      </c>
      <c r="C1" s="7"/>
      <c r="D1" s="7"/>
      <c r="E1" s="7"/>
      <c r="F1" s="8" t="s">
        <v>1</v>
      </c>
      <c r="G1" s="8"/>
    </row>
    <row r="2" spans="1:7" x14ac:dyDescent="0.3">
      <c r="A2" s="6"/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x14ac:dyDescent="0.3">
      <c r="A3" s="1" t="s">
        <v>8</v>
      </c>
      <c r="B3" s="2">
        <v>13</v>
      </c>
      <c r="C3" s="2">
        <v>288</v>
      </c>
      <c r="D3" s="2">
        <v>10</v>
      </c>
      <c r="E3" s="2">
        <v>72</v>
      </c>
      <c r="F3" s="2">
        <f>212-42</f>
        <v>170</v>
      </c>
      <c r="G3" s="2">
        <f>292-55-16</f>
        <v>221</v>
      </c>
    </row>
    <row r="4" spans="1:7" x14ac:dyDescent="0.3">
      <c r="A4" s="1" t="s">
        <v>9</v>
      </c>
      <c r="B4" s="2">
        <v>4</v>
      </c>
      <c r="C4" s="2">
        <f>171-3</f>
        <v>168</v>
      </c>
      <c r="D4" s="2">
        <v>3</v>
      </c>
      <c r="E4" s="2"/>
      <c r="F4" s="2">
        <f>198-47</f>
        <v>151</v>
      </c>
      <c r="G4" s="2">
        <f>38-14</f>
        <v>24</v>
      </c>
    </row>
    <row r="5" spans="1:7" x14ac:dyDescent="0.3">
      <c r="A5" s="1" t="s">
        <v>10</v>
      </c>
      <c r="B5" s="2">
        <v>1</v>
      </c>
      <c r="C5" s="2">
        <v>20</v>
      </c>
      <c r="D5" s="2"/>
      <c r="E5" s="2">
        <v>31</v>
      </c>
      <c r="F5" s="2">
        <f>116-87-7</f>
        <v>22</v>
      </c>
      <c r="G5" s="2">
        <f>55-19-14</f>
        <v>22</v>
      </c>
    </row>
    <row r="6" spans="1:7" x14ac:dyDescent="0.3">
      <c r="A6" s="1" t="s">
        <v>11</v>
      </c>
      <c r="B6" s="2"/>
      <c r="C6" s="2">
        <v>1</v>
      </c>
      <c r="D6" s="2"/>
      <c r="E6" s="2"/>
      <c r="F6" s="2">
        <v>1</v>
      </c>
      <c r="G6" s="2"/>
    </row>
    <row r="7" spans="1:7" x14ac:dyDescent="0.3">
      <c r="A7" s="3" t="s">
        <v>12</v>
      </c>
      <c r="B7" s="3">
        <f>SUM(B3:B6)</f>
        <v>18</v>
      </c>
      <c r="C7" s="3">
        <f t="shared" ref="C7:G7" si="0">SUM(C3:C6)</f>
        <v>477</v>
      </c>
      <c r="D7" s="3">
        <f t="shared" si="0"/>
        <v>13</v>
      </c>
      <c r="E7" s="3">
        <f t="shared" si="0"/>
        <v>103</v>
      </c>
      <c r="F7" s="3">
        <f t="shared" si="0"/>
        <v>344</v>
      </c>
      <c r="G7" s="3">
        <f t="shared" si="0"/>
        <v>267</v>
      </c>
    </row>
  </sheetData>
  <mergeCells count="3">
    <mergeCell ref="A1:A2"/>
    <mergeCell ref="B1:E1"/>
    <mergeCell ref="F1:G1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Ripartizione per anno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Pellegrino</dc:creator>
  <cp:lastModifiedBy>Elton Meta</cp:lastModifiedBy>
  <cp:lastPrinted>2022-03-09T10:15:56Z</cp:lastPrinted>
  <dcterms:created xsi:type="dcterms:W3CDTF">2021-04-26T09:42:04Z</dcterms:created>
  <dcterms:modified xsi:type="dcterms:W3CDTF">2022-03-09T11:17:12Z</dcterms:modified>
</cp:coreProperties>
</file>