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e69904d5f57868/Desktop/"/>
    </mc:Choice>
  </mc:AlternateContent>
  <xr:revisionPtr revIDLastSave="94" documentId="8_{469EA682-BAFC-4984-A2BC-A71C2265F404}" xr6:coauthVersionLast="47" xr6:coauthVersionMax="47" xr10:uidLastSave="{020980A5-F496-4CE4-8902-F6D4BA274DE0}"/>
  <bookViews>
    <workbookView xWindow="-108" yWindow="-108" windowWidth="23256" windowHeight="12456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" l="1"/>
  <c r="P15" i="1"/>
  <c r="Q15" i="1" s="1"/>
  <c r="S15" i="1" s="1"/>
  <c r="O16" i="1"/>
  <c r="P16" i="1"/>
  <c r="Q16" i="1" s="1"/>
  <c r="S16" i="1" s="1"/>
  <c r="O17" i="1"/>
  <c r="P17" i="1"/>
  <c r="Q17" i="1" s="1"/>
  <c r="S17" i="1" s="1"/>
  <c r="O18" i="1"/>
  <c r="P18" i="1"/>
  <c r="Q18" i="1" s="1"/>
  <c r="S18" i="1" s="1"/>
  <c r="O19" i="1"/>
  <c r="P19" i="1"/>
  <c r="Q19" i="1" s="1"/>
  <c r="S19" i="1" s="1"/>
  <c r="O20" i="1"/>
  <c r="P20" i="1"/>
  <c r="Q20" i="1" s="1"/>
  <c r="S20" i="1" s="1"/>
  <c r="O21" i="1"/>
  <c r="P21" i="1"/>
  <c r="O22" i="1"/>
  <c r="P22" i="1"/>
  <c r="Q22" i="1" s="1"/>
  <c r="S22" i="1" s="1"/>
  <c r="O23" i="1"/>
  <c r="P23" i="1"/>
  <c r="Q23" i="1" s="1"/>
  <c r="S23" i="1" s="1"/>
  <c r="O24" i="1"/>
  <c r="P24" i="1"/>
  <c r="Q24" i="1" s="1"/>
  <c r="S24" i="1" s="1"/>
  <c r="O25" i="1"/>
  <c r="P25" i="1"/>
  <c r="Q25" i="1" s="1"/>
  <c r="S25" i="1" s="1"/>
  <c r="O26" i="1"/>
  <c r="P26" i="1"/>
  <c r="Q26" i="1" s="1"/>
  <c r="S26" i="1" s="1"/>
  <c r="O27" i="1"/>
  <c r="P27" i="1"/>
  <c r="Q27" i="1" s="1"/>
  <c r="S27" i="1" s="1"/>
  <c r="O28" i="1"/>
  <c r="P28" i="1"/>
  <c r="Q28" i="1" s="1"/>
  <c r="S28" i="1" s="1"/>
  <c r="O29" i="1"/>
  <c r="P29" i="1"/>
  <c r="Q29" i="1" s="1"/>
  <c r="S29" i="1" s="1"/>
  <c r="O30" i="1"/>
  <c r="P30" i="1"/>
  <c r="Q30" i="1" s="1"/>
  <c r="S30" i="1" s="1"/>
  <c r="O31" i="1"/>
  <c r="P31" i="1"/>
  <c r="Q31" i="1" s="1"/>
  <c r="S31" i="1" s="1"/>
  <c r="O32" i="1"/>
  <c r="P32" i="1"/>
  <c r="Q32" i="1" s="1"/>
  <c r="S32" i="1" s="1"/>
  <c r="O33" i="1"/>
  <c r="P33" i="1"/>
  <c r="Q33" i="1" s="1"/>
  <c r="S33" i="1" s="1"/>
  <c r="O34" i="1"/>
  <c r="P34" i="1"/>
  <c r="Q34" i="1" s="1"/>
  <c r="S34" i="1" s="1"/>
  <c r="O35" i="1"/>
  <c r="P35" i="1"/>
  <c r="Q35" i="1" s="1"/>
  <c r="S35" i="1" s="1"/>
  <c r="O36" i="1"/>
  <c r="P36" i="1"/>
  <c r="Q36" i="1" s="1"/>
  <c r="S36" i="1" s="1"/>
  <c r="O37" i="1"/>
  <c r="P37" i="1"/>
  <c r="Q37" i="1" s="1"/>
  <c r="S37" i="1" s="1"/>
  <c r="O38" i="1"/>
  <c r="P38" i="1"/>
  <c r="Q38" i="1" s="1"/>
  <c r="S38" i="1" s="1"/>
  <c r="O39" i="1"/>
  <c r="P39" i="1"/>
  <c r="Q39" i="1" s="1"/>
  <c r="S39" i="1" s="1"/>
  <c r="O40" i="1"/>
  <c r="P40" i="1"/>
  <c r="Q40" i="1" s="1"/>
  <c r="S40" i="1" s="1"/>
  <c r="O41" i="1"/>
  <c r="P41" i="1"/>
  <c r="Q41" i="1" s="1"/>
  <c r="S41" i="1" s="1"/>
  <c r="O42" i="1"/>
  <c r="P42" i="1"/>
  <c r="Q42" i="1" s="1"/>
  <c r="S42" i="1" s="1"/>
  <c r="O43" i="1"/>
  <c r="P43" i="1"/>
  <c r="Q43" i="1" s="1"/>
  <c r="S43" i="1" s="1"/>
  <c r="O44" i="1"/>
  <c r="P44" i="1"/>
  <c r="Q44" i="1" s="1"/>
  <c r="S44" i="1" s="1"/>
  <c r="O45" i="1"/>
  <c r="P45" i="1"/>
  <c r="Q45" i="1" s="1"/>
  <c r="S45" i="1" s="1"/>
  <c r="O46" i="1"/>
  <c r="P46" i="1"/>
  <c r="Q46" i="1" s="1"/>
  <c r="S46" i="1" s="1"/>
  <c r="Q21" i="1"/>
  <c r="S21" i="1" s="1"/>
  <c r="K12" i="1"/>
  <c r="M12" i="1" s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I47" i="1"/>
  <c r="H47" i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O12" i="1" l="1"/>
  <c r="P12" i="1"/>
  <c r="Q12" i="1" s="1"/>
  <c r="P14" i="1"/>
  <c r="Q14" i="1" s="1"/>
  <c r="S14" i="1" s="1"/>
  <c r="O14" i="1"/>
  <c r="P13" i="1"/>
  <c r="Q13" i="1" s="1"/>
  <c r="O13" i="1"/>
  <c r="K47" i="1"/>
  <c r="M47" i="1"/>
  <c r="S13" i="1" l="1"/>
  <c r="I52" i="1"/>
  <c r="I53" i="1"/>
  <c r="L53" i="1" s="1"/>
  <c r="S12" i="1"/>
  <c r="Q47" i="1"/>
  <c r="I54" i="1" l="1"/>
  <c r="L52" i="1"/>
  <c r="L54" i="1" s="1"/>
  <c r="S47" i="1"/>
</calcChain>
</file>

<file path=xl/sharedStrings.xml><?xml version="1.0" encoding="utf-8"?>
<sst xmlns="http://schemas.openxmlformats.org/spreadsheetml/2006/main" count="38" uniqueCount="33">
  <si>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</si>
  <si>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</si>
  <si>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</si>
  <si>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</si>
  <si>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</si>
  <si>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</si>
  <si>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</si>
  <si>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</si>
  <si>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</si>
  <si>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</si>
  <si>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</si>
  <si>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</si>
  <si>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</si>
  <si>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</si>
  <si>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</si>
  <si>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</si>
  <si>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</si>
  <si>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</si>
  <si>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</si>
  <si>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</si>
  <si>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</si>
  <si>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</si>
  <si>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</si>
  <si>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</si>
  <si>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Allegato n.4 alla richiesta di rimborso - anno 2022</t>
  </si>
  <si>
    <t>IL RAPPRESENTANTE LEGALE</t>
  </si>
  <si>
    <t>Croce Rossa Italiana</t>
  </si>
  <si>
    <t>Comitato di XXXXXXX</t>
  </si>
  <si>
    <t>Aprile</t>
  </si>
  <si>
    <t xml:space="preserve">Maggio </t>
  </si>
  <si>
    <t>Giugno</t>
  </si>
  <si>
    <t>Richiesta rimborso UTF - Periodo II Trimestre 2022</t>
  </si>
  <si>
    <t>xxxxxxxx, xx/xx/2022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</si>
</sst>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89">
    <xf numFmtId="0" fontId="0" fillId="0" borderId="0" xfId="0"/>
    <xf numFmtId="0" fontId="1" fillId="0" borderId="3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43" fontId="1" fillId="0" borderId="3" xfId="1" applyNumberFormat="1" applyFont="1" applyFill="1" applyBorder="1" applyProtection="1">
      <protection locked="0"/>
    </xf>
    <xf numFmtId="43" fontId="1" fillId="0" borderId="2" xfId="1" applyNumberFormat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NumberFormat="1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NumberFormat="1" applyFont="1" applyFill="1" applyBorder="1" applyProtection="1"/>
    <xf numFmtId="164" fontId="1" fillId="0" borderId="1" xfId="0" applyNumberFormat="1" applyFont="1" applyFill="1" applyBorder="1" applyProtection="1"/>
    <xf numFmtId="165" fontId="1" fillId="0" borderId="9" xfId="0" applyNumberFormat="1" applyFont="1" applyFill="1" applyBorder="1" applyProtection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 applyProtection="1"/>
    <xf numFmtId="0" fontId="11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166" fontId="14" fillId="0" borderId="2" xfId="3" applyNumberFormat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13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Alignment="1" applyProtection="1">
      <alignment horizontal="right"/>
      <protection locked="0"/>
    </xf>
    <xf numFmtId="0" fontId="13" fillId="0" borderId="20" xfId="2" applyNumberFormat="1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167" fontId="1" fillId="0" borderId="2" xfId="0" applyNumberFormat="1" applyFont="1" applyBorder="1" applyAlignment="1" applyProtection="1">
      <alignment horizontal="center"/>
    </xf>
    <xf numFmtId="167" fontId="1" fillId="0" borderId="9" xfId="0" applyNumberFormat="1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167" fontId="3" fillId="3" borderId="11" xfId="0" applyNumberFormat="1" applyFont="1" applyFill="1" applyBorder="1" applyAlignment="1" applyProtection="1">
      <alignment horizontal="center"/>
    </xf>
    <xf numFmtId="167" fontId="3" fillId="3" borderId="12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 applyProtection="1">
      <alignment horizontal="center" vertical="center" wrapText="1"/>
    </xf>
    <xf numFmtId="2" fontId="10" fillId="0" borderId="3" xfId="0" applyNumberFormat="1" applyFont="1" applyBorder="1" applyAlignment="1" applyProtection="1">
      <alignment horizontal="center" vertical="center" wrapText="1"/>
    </xf>
    <xf numFmtId="43" fontId="10" fillId="0" borderId="15" xfId="0" applyNumberFormat="1" applyFont="1" applyBorder="1" applyAlignment="1" applyProtection="1">
      <alignment horizontal="center" vertical="center" wrapText="1"/>
    </xf>
    <xf numFmtId="43" fontId="9" fillId="0" borderId="3" xfId="0" applyNumberFormat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topLeftCell="A40" zoomScale="80" zoomScaleNormal="80" workbookViewId="0">
      <selection activeCell="P67" sqref="P67"/>
    </sheetView>
  </sheetViews>
  <sheetFormatPr defaultRowHeight="13.8" x14ac:dyDescent="0.25"/>
  <cols>
    <col min="1" max="1" width="3.21875" style="12" customWidth="1"/>
    <col min="2" max="2" width="12.109375" style="12" customWidth="1"/>
    <col min="3" max="3" width="18.109375" style="12" customWidth="1"/>
    <col min="4" max="5" width="12.88671875" style="12" customWidth="1"/>
    <col min="6" max="6" width="13.6640625" style="12" customWidth="1"/>
    <col min="7" max="7" width="15.21875" style="12" customWidth="1"/>
    <col min="8" max="9" width="14.44140625" style="12" customWidth="1"/>
    <col min="10" max="10" width="16.109375" style="12" customWidth="1"/>
    <col min="11" max="11" width="14.44140625" style="12" customWidth="1"/>
    <col min="12" max="14" width="12.77734375" style="12" customWidth="1"/>
    <col min="15" max="17" width="15.109375" style="12" customWidth="1"/>
    <col min="18" max="19" width="12.77734375" style="12" customWidth="1"/>
    <col min="20" max="16384" width="8.88671875" style="12"/>
  </cols>
  <sheetData>
    <row r="2" spans="2:19" ht="13.8" customHeight="1" x14ac:dyDescent="0.25">
      <c r="B2" s="72" t="s">
        <v>26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2:19" ht="13.8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2:19" ht="13.8" customHeight="1" x14ac:dyDescent="0.25">
      <c r="B4" s="74" t="s">
        <v>27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2:19" ht="13.8" customHeight="1" x14ac:dyDescent="0.25"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</row>
    <row r="6" spans="2:19" ht="14.4" customHeight="1" x14ac:dyDescent="0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8" spans="2:19" ht="15" x14ac:dyDescent="0.25">
      <c r="B8" s="34" t="s">
        <v>24</v>
      </c>
    </row>
    <row r="9" spans="2:19" ht="14.4" thickBot="1" x14ac:dyDescent="0.3"/>
    <row r="10" spans="2:19" s="14" customFormat="1" ht="14.4" customHeight="1" x14ac:dyDescent="0.3">
      <c r="B10" s="13"/>
      <c r="C10" s="85" t="s">
        <v>16</v>
      </c>
      <c r="D10" s="42" t="s">
        <v>17</v>
      </c>
      <c r="E10" s="88" t="s">
        <v>18</v>
      </c>
      <c r="F10" s="87" t="s">
        <v>19</v>
      </c>
      <c r="G10" s="87" t="s">
        <v>20</v>
      </c>
      <c r="H10" s="69" t="s">
        <v>0</v>
      </c>
      <c r="I10" s="70"/>
      <c r="J10" s="71"/>
      <c r="K10" s="78" t="s">
        <v>1</v>
      </c>
      <c r="L10" s="63" t="s">
        <v>2</v>
      </c>
      <c r="M10" s="78" t="s">
        <v>21</v>
      </c>
      <c r="N10" s="80" t="s">
        <v>3</v>
      </c>
      <c r="O10" s="82" t="s">
        <v>22</v>
      </c>
      <c r="P10" s="83" t="s">
        <v>23</v>
      </c>
      <c r="Q10" s="65" t="s">
        <v>4</v>
      </c>
      <c r="R10" s="67" t="s">
        <v>5</v>
      </c>
      <c r="S10" s="61" t="s">
        <v>6</v>
      </c>
    </row>
    <row r="11" spans="2:19" s="14" customFormat="1" x14ac:dyDescent="0.3">
      <c r="B11" s="15"/>
      <c r="C11" s="86"/>
      <c r="D11" s="43"/>
      <c r="E11" s="64"/>
      <c r="F11" s="86"/>
      <c r="G11" s="86"/>
      <c r="H11" s="16" t="s">
        <v>28</v>
      </c>
      <c r="I11" s="16" t="s">
        <v>29</v>
      </c>
      <c r="J11" s="16" t="s">
        <v>30</v>
      </c>
      <c r="K11" s="79"/>
      <c r="L11" s="64"/>
      <c r="M11" s="79"/>
      <c r="N11" s="81"/>
      <c r="O11" s="79"/>
      <c r="P11" s="84"/>
      <c r="Q11" s="66"/>
      <c r="R11" s="68"/>
      <c r="S11" s="62"/>
    </row>
    <row r="12" spans="2:19" x14ac:dyDescent="0.25">
      <c r="B12" s="17">
        <v>1</v>
      </c>
      <c r="C12" s="4"/>
      <c r="D12" s="4"/>
      <c r="E12" s="4"/>
      <c r="F12" s="1"/>
      <c r="G12" s="5"/>
      <c r="H12" s="10"/>
      <c r="I12" s="10"/>
      <c r="J12" s="10"/>
      <c r="K12" s="24">
        <f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22" si="0">IF(G12="Gasolio",$K$53)+IF(G12="Benzina",$K$52)</f>
        <v>0</v>
      </c>
      <c r="S12" s="31">
        <f>IF(Q12&gt;0, Q12*R12, 0)</f>
        <v>0</v>
      </c>
    </row>
    <row r="13" spans="2:19" x14ac:dyDescent="0.25">
      <c r="B13" s="18">
        <v>2</v>
      </c>
      <c r="C13" s="6"/>
      <c r="D13" s="7"/>
      <c r="E13" s="7"/>
      <c r="F13" s="2"/>
      <c r="G13" s="5"/>
      <c r="H13" s="11"/>
      <c r="I13" s="11"/>
      <c r="J13" s="11"/>
      <c r="K13" s="24">
        <f t="shared" ref="K13:K41" si="1">SUM(H13:J13)</f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0"/>
        <v>0</v>
      </c>
      <c r="S13" s="31">
        <f t="shared" ref="S13:S46" si="6">IF(Q13&gt;0, Q13*R13, 0)</f>
        <v>0</v>
      </c>
    </row>
    <row r="14" spans="2:19" x14ac:dyDescent="0.25">
      <c r="B14" s="17">
        <v>3</v>
      </c>
      <c r="C14" s="6"/>
      <c r="D14" s="7"/>
      <c r="E14" s="7"/>
      <c r="F14" s="2"/>
      <c r="G14" s="5"/>
      <c r="H14" s="11"/>
      <c r="I14" s="11"/>
      <c r="J14" s="11"/>
      <c r="K14" s="24">
        <f t="shared" si="1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0"/>
        <v>0</v>
      </c>
      <c r="S14" s="31">
        <f t="shared" si="6"/>
        <v>0</v>
      </c>
    </row>
    <row r="15" spans="2:19" x14ac:dyDescent="0.25">
      <c r="B15" s="18">
        <v>4</v>
      </c>
      <c r="C15" s="6"/>
      <c r="D15" s="7"/>
      <c r="E15" s="7"/>
      <c r="F15" s="2"/>
      <c r="G15" s="5"/>
      <c r="H15" s="11"/>
      <c r="I15" s="11"/>
      <c r="J15" s="11"/>
      <c r="K15" s="24">
        <f t="shared" si="1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0"/>
        <v>0</v>
      </c>
      <c r="S15" s="31">
        <f>IF(Q15&gt;0, Q15*R15, 0)</f>
        <v>0</v>
      </c>
    </row>
    <row r="16" spans="2:19" x14ac:dyDescent="0.25">
      <c r="B16" s="17">
        <v>5</v>
      </c>
      <c r="C16" s="6"/>
      <c r="D16" s="7"/>
      <c r="E16" s="7"/>
      <c r="F16" s="2"/>
      <c r="G16" s="5"/>
      <c r="H16" s="11"/>
      <c r="I16" s="11"/>
      <c r="J16" s="11"/>
      <c r="K16" s="24">
        <f t="shared" si="1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0"/>
        <v>0</v>
      </c>
      <c r="S16" s="31">
        <f t="shared" si="6"/>
        <v>0</v>
      </c>
    </row>
    <row r="17" spans="2:19" x14ac:dyDescent="0.25">
      <c r="B17" s="18">
        <v>6</v>
      </c>
      <c r="C17" s="6"/>
      <c r="D17" s="7"/>
      <c r="E17" s="7"/>
      <c r="F17" s="2"/>
      <c r="G17" s="5"/>
      <c r="H17" s="11"/>
      <c r="I17" s="11"/>
      <c r="J17" s="11"/>
      <c r="K17" s="24">
        <f t="shared" si="1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0"/>
        <v>0</v>
      </c>
      <c r="S17" s="31">
        <f t="shared" si="6"/>
        <v>0</v>
      </c>
    </row>
    <row r="18" spans="2:19" x14ac:dyDescent="0.25">
      <c r="B18" s="17">
        <v>7</v>
      </c>
      <c r="C18" s="2"/>
      <c r="D18" s="3"/>
      <c r="E18" s="3"/>
      <c r="F18" s="2"/>
      <c r="G18" s="5"/>
      <c r="H18" s="11"/>
      <c r="I18" s="11"/>
      <c r="J18" s="11"/>
      <c r="K18" s="24">
        <f t="shared" si="1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0"/>
        <v>0</v>
      </c>
      <c r="S18" s="31">
        <f t="shared" si="6"/>
        <v>0</v>
      </c>
    </row>
    <row r="19" spans="2:19" x14ac:dyDescent="0.25">
      <c r="B19" s="18">
        <v>8</v>
      </c>
      <c r="C19" s="2"/>
      <c r="D19" s="3"/>
      <c r="E19" s="3"/>
      <c r="F19" s="2"/>
      <c r="G19" s="5"/>
      <c r="H19" s="11"/>
      <c r="I19" s="11"/>
      <c r="J19" s="11"/>
      <c r="K19" s="24">
        <f t="shared" si="1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0"/>
        <v>0</v>
      </c>
      <c r="S19" s="31">
        <f t="shared" si="6"/>
        <v>0</v>
      </c>
    </row>
    <row r="20" spans="2:19" x14ac:dyDescent="0.25">
      <c r="B20" s="17">
        <v>9</v>
      </c>
      <c r="C20" s="2"/>
      <c r="D20" s="3"/>
      <c r="E20" s="3"/>
      <c r="F20" s="2"/>
      <c r="G20" s="5"/>
      <c r="H20" s="11"/>
      <c r="I20" s="11"/>
      <c r="J20" s="11"/>
      <c r="K20" s="24">
        <f t="shared" si="1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0"/>
        <v>0</v>
      </c>
      <c r="S20" s="31">
        <f t="shared" si="6"/>
        <v>0</v>
      </c>
    </row>
    <row r="21" spans="2:19" x14ac:dyDescent="0.25">
      <c r="B21" s="17">
        <v>10</v>
      </c>
      <c r="C21" s="2"/>
      <c r="D21" s="3"/>
      <c r="E21" s="3"/>
      <c r="F21" s="2"/>
      <c r="G21" s="5"/>
      <c r="H21" s="11"/>
      <c r="I21" s="11"/>
      <c r="J21" s="11"/>
      <c r="K21" s="24">
        <f t="shared" si="1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0"/>
        <v>0</v>
      </c>
      <c r="S21" s="31">
        <f t="shared" si="6"/>
        <v>0</v>
      </c>
    </row>
    <row r="22" spans="2:19" x14ac:dyDescent="0.25">
      <c r="B22" s="18">
        <v>11</v>
      </c>
      <c r="C22" s="2"/>
      <c r="D22" s="3"/>
      <c r="E22" s="3"/>
      <c r="F22" s="2"/>
      <c r="G22" s="5"/>
      <c r="H22" s="11"/>
      <c r="I22" s="11"/>
      <c r="J22" s="11"/>
      <c r="K22" s="24">
        <f t="shared" si="1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0"/>
        <v>0</v>
      </c>
      <c r="S22" s="31">
        <f t="shared" si="6"/>
        <v>0</v>
      </c>
    </row>
    <row r="23" spans="2:19" x14ac:dyDescent="0.25">
      <c r="B23" s="17">
        <v>12</v>
      </c>
      <c r="C23" s="2"/>
      <c r="D23" s="3"/>
      <c r="E23" s="3"/>
      <c r="F23" s="2"/>
      <c r="G23" s="5"/>
      <c r="H23" s="11"/>
      <c r="I23" s="11"/>
      <c r="J23" s="11"/>
      <c r="K23" s="24">
        <f t="shared" si="1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ref="R23:R40" si="7">IF(G23="Gasolio",$K$53)+IF(G23="Benzina",$K$52)</f>
        <v>0</v>
      </c>
      <c r="S23" s="31">
        <f t="shared" si="6"/>
        <v>0</v>
      </c>
    </row>
    <row r="24" spans="2:19" x14ac:dyDescent="0.25">
      <c r="B24" s="18">
        <v>13</v>
      </c>
      <c r="C24" s="2"/>
      <c r="D24" s="3"/>
      <c r="E24" s="3"/>
      <c r="F24" s="2"/>
      <c r="G24" s="5"/>
      <c r="H24" s="11"/>
      <c r="I24" s="11"/>
      <c r="J24" s="11"/>
      <c r="K24" s="24">
        <f t="shared" si="1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7"/>
        <v>0</v>
      </c>
      <c r="S24" s="31">
        <f t="shared" si="6"/>
        <v>0</v>
      </c>
    </row>
    <row r="25" spans="2:19" x14ac:dyDescent="0.25">
      <c r="B25" s="17">
        <v>14</v>
      </c>
      <c r="C25" s="2"/>
      <c r="D25" s="3"/>
      <c r="E25" s="3"/>
      <c r="F25" s="2"/>
      <c r="G25" s="5"/>
      <c r="H25" s="11"/>
      <c r="I25" s="11"/>
      <c r="J25" s="11"/>
      <c r="K25" s="24">
        <f t="shared" si="1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7"/>
        <v>0</v>
      </c>
      <c r="S25" s="31">
        <f t="shared" si="6"/>
        <v>0</v>
      </c>
    </row>
    <row r="26" spans="2:19" x14ac:dyDescent="0.25">
      <c r="B26" s="18">
        <v>15</v>
      </c>
      <c r="C26" s="2"/>
      <c r="D26" s="3"/>
      <c r="E26" s="3"/>
      <c r="F26" s="2"/>
      <c r="G26" s="5"/>
      <c r="H26" s="11"/>
      <c r="I26" s="11"/>
      <c r="J26" s="11"/>
      <c r="K26" s="24">
        <f t="shared" si="1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7"/>
        <v>0</v>
      </c>
      <c r="S26" s="31">
        <f t="shared" si="6"/>
        <v>0</v>
      </c>
    </row>
    <row r="27" spans="2:19" x14ac:dyDescent="0.25">
      <c r="B27" s="17">
        <v>16</v>
      </c>
      <c r="C27" s="2"/>
      <c r="D27" s="3"/>
      <c r="E27" s="3"/>
      <c r="F27" s="2"/>
      <c r="G27" s="5"/>
      <c r="H27" s="11"/>
      <c r="I27" s="11"/>
      <c r="J27" s="11"/>
      <c r="K27" s="24">
        <f t="shared" si="1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7"/>
        <v>0</v>
      </c>
      <c r="S27" s="31">
        <f t="shared" si="6"/>
        <v>0</v>
      </c>
    </row>
    <row r="28" spans="2:19" x14ac:dyDescent="0.25">
      <c r="B28" s="18">
        <v>17</v>
      </c>
      <c r="C28" s="2"/>
      <c r="D28" s="3"/>
      <c r="E28" s="3"/>
      <c r="F28" s="2"/>
      <c r="G28" s="5"/>
      <c r="H28" s="11"/>
      <c r="I28" s="11"/>
      <c r="J28" s="11"/>
      <c r="K28" s="24">
        <f t="shared" si="1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7"/>
        <v>0</v>
      </c>
      <c r="S28" s="31">
        <f t="shared" si="6"/>
        <v>0</v>
      </c>
    </row>
    <row r="29" spans="2:19" x14ac:dyDescent="0.25">
      <c r="B29" s="17">
        <v>18</v>
      </c>
      <c r="C29" s="2"/>
      <c r="D29" s="3"/>
      <c r="E29" s="3"/>
      <c r="F29" s="2"/>
      <c r="G29" s="5"/>
      <c r="H29" s="11"/>
      <c r="I29" s="11"/>
      <c r="J29" s="11"/>
      <c r="K29" s="24">
        <f t="shared" si="1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7"/>
        <v>0</v>
      </c>
      <c r="S29" s="31">
        <f t="shared" si="6"/>
        <v>0</v>
      </c>
    </row>
    <row r="30" spans="2:19" x14ac:dyDescent="0.25">
      <c r="B30" s="17">
        <v>19</v>
      </c>
      <c r="C30" s="2"/>
      <c r="D30" s="3"/>
      <c r="E30" s="3"/>
      <c r="F30" s="2"/>
      <c r="G30" s="5"/>
      <c r="H30" s="11"/>
      <c r="I30" s="11"/>
      <c r="J30" s="11"/>
      <c r="K30" s="24">
        <f t="shared" si="1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7"/>
        <v>0</v>
      </c>
      <c r="S30" s="31">
        <f t="shared" si="6"/>
        <v>0</v>
      </c>
    </row>
    <row r="31" spans="2:19" x14ac:dyDescent="0.25">
      <c r="B31" s="18">
        <v>20</v>
      </c>
      <c r="C31" s="2"/>
      <c r="D31" s="3"/>
      <c r="E31" s="3"/>
      <c r="F31" s="2"/>
      <c r="G31" s="5"/>
      <c r="H31" s="11"/>
      <c r="I31" s="11"/>
      <c r="J31" s="11"/>
      <c r="K31" s="24">
        <f t="shared" si="1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7"/>
        <v>0</v>
      </c>
      <c r="S31" s="31">
        <f t="shared" si="6"/>
        <v>0</v>
      </c>
    </row>
    <row r="32" spans="2:19" x14ac:dyDescent="0.25">
      <c r="B32" s="17">
        <v>21</v>
      </c>
      <c r="C32" s="2"/>
      <c r="D32" s="3"/>
      <c r="E32" s="3"/>
      <c r="F32" s="2"/>
      <c r="G32" s="5"/>
      <c r="H32" s="11"/>
      <c r="I32" s="11"/>
      <c r="J32" s="11"/>
      <c r="K32" s="24">
        <f t="shared" si="1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7"/>
        <v>0</v>
      </c>
      <c r="S32" s="31">
        <f t="shared" si="6"/>
        <v>0</v>
      </c>
    </row>
    <row r="33" spans="2:19" x14ac:dyDescent="0.25">
      <c r="B33" s="18">
        <v>22</v>
      </c>
      <c r="C33" s="2"/>
      <c r="D33" s="3"/>
      <c r="E33" s="3"/>
      <c r="F33" s="2"/>
      <c r="G33" s="5"/>
      <c r="H33" s="11"/>
      <c r="I33" s="11"/>
      <c r="J33" s="11"/>
      <c r="K33" s="24">
        <f t="shared" si="1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7"/>
        <v>0</v>
      </c>
      <c r="S33" s="31">
        <f t="shared" si="6"/>
        <v>0</v>
      </c>
    </row>
    <row r="34" spans="2:19" x14ac:dyDescent="0.25">
      <c r="B34" s="17">
        <v>23</v>
      </c>
      <c r="C34" s="2"/>
      <c r="D34" s="3"/>
      <c r="E34" s="3"/>
      <c r="F34" s="2"/>
      <c r="G34" s="5"/>
      <c r="H34" s="11"/>
      <c r="I34" s="11"/>
      <c r="J34" s="11"/>
      <c r="K34" s="24">
        <f t="shared" si="1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7"/>
        <v>0</v>
      </c>
      <c r="S34" s="31">
        <f t="shared" si="6"/>
        <v>0</v>
      </c>
    </row>
    <row r="35" spans="2:19" x14ac:dyDescent="0.25">
      <c r="B35" s="18">
        <v>24</v>
      </c>
      <c r="C35" s="2"/>
      <c r="D35" s="3"/>
      <c r="E35" s="3"/>
      <c r="F35" s="2"/>
      <c r="G35" s="5"/>
      <c r="H35" s="11"/>
      <c r="I35" s="11"/>
      <c r="J35" s="11"/>
      <c r="K35" s="24">
        <f t="shared" si="1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7"/>
        <v>0</v>
      </c>
      <c r="S35" s="31">
        <f t="shared" si="6"/>
        <v>0</v>
      </c>
    </row>
    <row r="36" spans="2:19" x14ac:dyDescent="0.25">
      <c r="B36" s="17">
        <v>25</v>
      </c>
      <c r="C36" s="2"/>
      <c r="D36" s="3"/>
      <c r="E36" s="3"/>
      <c r="F36" s="2"/>
      <c r="G36" s="5"/>
      <c r="H36" s="11"/>
      <c r="I36" s="11"/>
      <c r="J36" s="11"/>
      <c r="K36" s="24">
        <f t="shared" si="1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7"/>
        <v>0</v>
      </c>
      <c r="S36" s="31">
        <f t="shared" si="6"/>
        <v>0</v>
      </c>
    </row>
    <row r="37" spans="2:19" x14ac:dyDescent="0.25">
      <c r="B37" s="18">
        <v>26</v>
      </c>
      <c r="C37" s="2"/>
      <c r="D37" s="3"/>
      <c r="E37" s="3"/>
      <c r="F37" s="2"/>
      <c r="G37" s="5"/>
      <c r="H37" s="11"/>
      <c r="I37" s="11"/>
      <c r="J37" s="11"/>
      <c r="K37" s="24">
        <f t="shared" si="1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7"/>
        <v>0</v>
      </c>
      <c r="S37" s="31">
        <f t="shared" si="6"/>
        <v>0</v>
      </c>
    </row>
    <row r="38" spans="2:19" x14ac:dyDescent="0.25">
      <c r="B38" s="17">
        <v>27</v>
      </c>
      <c r="C38" s="2"/>
      <c r="D38" s="3"/>
      <c r="E38" s="3"/>
      <c r="F38" s="2"/>
      <c r="G38" s="5"/>
      <c r="H38" s="11"/>
      <c r="I38" s="11"/>
      <c r="J38" s="11"/>
      <c r="K38" s="24">
        <f t="shared" si="1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7"/>
        <v>0</v>
      </c>
      <c r="S38" s="31">
        <f t="shared" si="6"/>
        <v>0</v>
      </c>
    </row>
    <row r="39" spans="2:19" x14ac:dyDescent="0.25">
      <c r="B39" s="17">
        <v>28</v>
      </c>
      <c r="C39" s="2"/>
      <c r="D39" s="3"/>
      <c r="E39" s="3"/>
      <c r="F39" s="2"/>
      <c r="G39" s="5"/>
      <c r="H39" s="11"/>
      <c r="I39" s="11"/>
      <c r="J39" s="11"/>
      <c r="K39" s="24">
        <f t="shared" si="1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7"/>
        <v>0</v>
      </c>
      <c r="S39" s="31">
        <f t="shared" si="6"/>
        <v>0</v>
      </c>
    </row>
    <row r="40" spans="2:19" x14ac:dyDescent="0.25">
      <c r="B40" s="18">
        <v>29</v>
      </c>
      <c r="C40" s="2"/>
      <c r="D40" s="3"/>
      <c r="E40" s="3"/>
      <c r="F40" s="2"/>
      <c r="G40" s="5"/>
      <c r="H40" s="11"/>
      <c r="I40" s="11"/>
      <c r="J40" s="11"/>
      <c r="K40" s="24">
        <f t="shared" si="1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7"/>
        <v>0</v>
      </c>
      <c r="S40" s="31">
        <f t="shared" si="6"/>
        <v>0</v>
      </c>
    </row>
    <row r="41" spans="2:19" x14ac:dyDescent="0.25">
      <c r="B41" s="17">
        <v>30</v>
      </c>
      <c r="C41" s="2"/>
      <c r="D41" s="3"/>
      <c r="E41" s="3"/>
      <c r="F41" s="2"/>
      <c r="G41" s="5"/>
      <c r="H41" s="11"/>
      <c r="I41" s="11"/>
      <c r="J41" s="11"/>
      <c r="K41" s="24">
        <f t="shared" si="1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ref="R41:R46" si="8">IF(G41="Gasolio",$K$53)+IF(G41="Benzina",$K$52)</f>
        <v>0</v>
      </c>
      <c r="S41" s="31">
        <f t="shared" si="6"/>
        <v>0</v>
      </c>
    </row>
    <row r="42" spans="2:19" x14ac:dyDescent="0.25">
      <c r="B42" s="18">
        <v>31</v>
      </c>
      <c r="C42" s="2"/>
      <c r="D42" s="3"/>
      <c r="E42" s="3"/>
      <c r="F42" s="2"/>
      <c r="G42" s="5"/>
      <c r="H42" s="11"/>
      <c r="I42" s="11"/>
      <c r="J42" s="11"/>
      <c r="K42" s="24">
        <f>SUM(H42:J42)</f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8"/>
        <v>0</v>
      </c>
      <c r="S42" s="31">
        <f t="shared" si="6"/>
        <v>0</v>
      </c>
    </row>
    <row r="43" spans="2:19" x14ac:dyDescent="0.25">
      <c r="B43" s="17">
        <v>32</v>
      </c>
      <c r="C43" s="2"/>
      <c r="D43" s="3"/>
      <c r="E43" s="3"/>
      <c r="F43" s="2"/>
      <c r="G43" s="5"/>
      <c r="H43" s="11"/>
      <c r="I43" s="11"/>
      <c r="J43" s="11"/>
      <c r="K43" s="24">
        <f>SUM(H43:J43)</f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8"/>
        <v>0</v>
      </c>
      <c r="S43" s="31">
        <f t="shared" si="6"/>
        <v>0</v>
      </c>
    </row>
    <row r="44" spans="2:19" x14ac:dyDescent="0.25">
      <c r="B44" s="18">
        <v>33</v>
      </c>
      <c r="C44" s="2"/>
      <c r="D44" s="7"/>
      <c r="E44" s="7"/>
      <c r="F44" s="2"/>
      <c r="G44" s="5"/>
      <c r="H44" s="11"/>
      <c r="I44" s="11"/>
      <c r="J44" s="11"/>
      <c r="K44" s="24">
        <f>SUM(H44:J44)</f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8"/>
        <v>0</v>
      </c>
      <c r="S44" s="31">
        <f t="shared" si="6"/>
        <v>0</v>
      </c>
    </row>
    <row r="45" spans="2:19" x14ac:dyDescent="0.25">
      <c r="B45" s="17">
        <v>34</v>
      </c>
      <c r="C45" s="2"/>
      <c r="D45" s="3"/>
      <c r="E45" s="3"/>
      <c r="F45" s="2"/>
      <c r="G45" s="5"/>
      <c r="H45" s="11"/>
      <c r="I45" s="11"/>
      <c r="J45" s="11"/>
      <c r="K45" s="24">
        <f>SUM(H45:J45)</f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8"/>
        <v>0</v>
      </c>
      <c r="S45" s="31">
        <f t="shared" si="6"/>
        <v>0</v>
      </c>
    </row>
    <row r="46" spans="2:19" x14ac:dyDescent="0.25">
      <c r="B46" s="18">
        <v>35</v>
      </c>
      <c r="C46" s="2"/>
      <c r="D46" s="3"/>
      <c r="E46" s="3"/>
      <c r="F46" s="2"/>
      <c r="G46" s="5"/>
      <c r="H46" s="11"/>
      <c r="I46" s="11"/>
      <c r="J46" s="11"/>
      <c r="K46" s="24">
        <f>SUM(H46:J46)</f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8"/>
        <v>0</v>
      </c>
      <c r="S46" s="31">
        <f t="shared" si="6"/>
        <v>0</v>
      </c>
    </row>
    <row r="47" spans="2:19" ht="14.4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21">
        <f t="shared" ref="H47:M47" si="9">SUM(H12:H46)</f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6">
        <f t="shared" si="9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4.4" thickBot="1" x14ac:dyDescent="0.3"/>
    <row r="50" spans="6:16" x14ac:dyDescent="0.25">
      <c r="F50" s="54" t="s">
        <v>14</v>
      </c>
      <c r="G50" s="55"/>
      <c r="H50" s="55"/>
      <c r="I50" s="55"/>
      <c r="J50" s="55"/>
      <c r="K50" s="55"/>
      <c r="L50" s="55"/>
      <c r="M50" s="55"/>
      <c r="N50" s="56"/>
    </row>
    <row r="51" spans="6:16" ht="45" customHeight="1" x14ac:dyDescent="0.25">
      <c r="F51" s="57" t="s">
        <v>9</v>
      </c>
      <c r="G51" s="58"/>
      <c r="H51" s="58"/>
      <c r="I51" s="59" t="s">
        <v>4</v>
      </c>
      <c r="J51" s="59"/>
      <c r="K51" s="35" t="s">
        <v>13</v>
      </c>
      <c r="L51" s="59" t="s">
        <v>15</v>
      </c>
      <c r="M51" s="59"/>
      <c r="N51" s="60"/>
    </row>
    <row r="52" spans="6:16" x14ac:dyDescent="0.25">
      <c r="F52" s="44" t="s">
        <v>10</v>
      </c>
      <c r="G52" s="45"/>
      <c r="H52" s="45"/>
      <c r="I52" s="46">
        <f>SUMIF(G12:G46, "Benzina", Q12:Q46)</f>
        <v>0</v>
      </c>
      <c r="J52" s="46"/>
      <c r="K52" s="36">
        <v>0.11940000000000001</v>
      </c>
      <c r="L52" s="47">
        <f>I52*K52</f>
        <v>0</v>
      </c>
      <c r="M52" s="47"/>
      <c r="N52" s="48"/>
    </row>
    <row r="53" spans="6:16" x14ac:dyDescent="0.25">
      <c r="F53" s="44" t="s">
        <v>11</v>
      </c>
      <c r="G53" s="45"/>
      <c r="H53" s="45"/>
      <c r="I53" s="46">
        <f>SUMIF(G12:G46, "Gasolio", Q12:Q46)</f>
        <v>0</v>
      </c>
      <c r="J53" s="46"/>
      <c r="K53" s="36">
        <v>3.7400000000000003E-2</v>
      </c>
      <c r="L53" s="47">
        <f>I53*K53</f>
        <v>0</v>
      </c>
      <c r="M53" s="47"/>
      <c r="N53" s="48"/>
    </row>
    <row r="54" spans="6:16" ht="14.4" thickBot="1" x14ac:dyDescent="0.3">
      <c r="F54" s="49" t="s">
        <v>12</v>
      </c>
      <c r="G54" s="50"/>
      <c r="H54" s="50"/>
      <c r="I54" s="51">
        <f>SUM(I52:J53)</f>
        <v>0</v>
      </c>
      <c r="J54" s="51"/>
      <c r="K54" s="37" t="s">
        <v>8</v>
      </c>
      <c r="L54" s="52">
        <f>SUM(L52:N53)</f>
        <v>0</v>
      </c>
      <c r="M54" s="52"/>
      <c r="N54" s="53"/>
    </row>
    <row r="58" spans="6:16" ht="15" x14ac:dyDescent="0.25">
      <c r="G58" s="23"/>
      <c r="H58" s="23"/>
      <c r="I58" s="23"/>
      <c r="J58" s="23"/>
      <c r="K58" s="23"/>
      <c r="L58" s="38" t="s">
        <v>25</v>
      </c>
      <c r="M58" s="38"/>
      <c r="N58" s="38"/>
      <c r="O58" s="38"/>
      <c r="P58" s="38"/>
    </row>
    <row r="59" spans="6:16" x14ac:dyDescent="0.25">
      <c r="G59" s="23"/>
      <c r="H59" s="23"/>
      <c r="I59" s="23"/>
      <c r="J59" s="23"/>
      <c r="K59" s="23"/>
      <c r="L59" s="39"/>
      <c r="M59" s="39"/>
      <c r="N59" s="39"/>
      <c r="O59" s="39"/>
      <c r="P59" s="39"/>
    </row>
    <row r="61" spans="6:16" ht="15" x14ac:dyDescent="0.25">
      <c r="G61" s="40" t="s">
        <v>32</v>
      </c>
      <c r="H61" s="40"/>
      <c r="I61" s="40"/>
      <c r="J61" s="40"/>
      <c r="K61" s="40"/>
      <c r="L61" s="41"/>
      <c r="M61" s="41"/>
      <c r="N61" s="41"/>
      <c r="O61" s="41"/>
      <c r="P61" s="41"/>
    </row>
  </sheetData>
  <sheetProtection sheet="1" insertRows="0"/>
  <mergeCells count="35"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  <mergeCell ref="I52:J52"/>
    <mergeCell ref="L52:N52"/>
    <mergeCell ref="S10:S11"/>
    <mergeCell ref="L10:L11"/>
    <mergeCell ref="Q10:Q11"/>
    <mergeCell ref="R10:R11"/>
    <mergeCell ref="H10:J10"/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</mergeCells>
  <dataValidations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2022-06-14T08:58:56Z</cp:lastPrinted>
  <dcterms:created xsi:type="dcterms:W3CDTF">2022-06-13T14:02:02Z</dcterms:created>
  <dcterms:modified xsi:type="dcterms:W3CDTF">2022-09-23T08:11:22Z</dcterms:modified>
</cp:coreProperties>
</file>