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3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6" i="1" l="1"/>
  <c r="A18" i="1" l="1"/>
  <c r="A19" i="1" s="1"/>
  <c r="A17" i="1"/>
  <c r="A20" i="1"/>
  <c r="A22" i="1"/>
</calcChain>
</file>

<file path=xl/sharedStrings.xml><?xml version="1.0" encoding="utf-8"?>
<sst xmlns="http://schemas.openxmlformats.org/spreadsheetml/2006/main" count="73" uniqueCount="66">
  <si>
    <t>Data</t>
  </si>
  <si>
    <t>Adempimento</t>
  </si>
  <si>
    <t>Titolarità</t>
  </si>
  <si>
    <t>Provvedimento di indizione delle elezioni</t>
  </si>
  <si>
    <t>Presidente Regionale</t>
  </si>
  <si>
    <t>IMMEDIATAMENTE</t>
  </si>
  <si>
    <t>Pubblicazione Provvedimento indizione elezioni e regolamento elettorale a tutti gli albi e ove presenti su tutti i siti internet.</t>
  </si>
  <si>
    <t>Presidente/Commissari di tutti i Comitati - Il Comitato regionale vigila</t>
  </si>
  <si>
    <t>ENTRO 10 GIORNI DA INDIZIONE</t>
  </si>
  <si>
    <t>I Centri di Mobilitazione o i NAAPRO inviano al Presidente/Commissario le comunicazioni di cui agli artt. 3.2 e 3.3</t>
  </si>
  <si>
    <t>Comandante centro Mobilitazione/Responsabile NAAPRO territorialmente competente</t>
  </si>
  <si>
    <t>Ispettorati II.VV.</t>
  </si>
  <si>
    <t>Ispettrice II.VV. territorialmente competente</t>
  </si>
  <si>
    <t>ENTRO 15 GIORNI DA INDIZIONE</t>
  </si>
  <si>
    <t>Costituzione Uffici Elettorali Locali e Regionali - I Presidenti/Commissari Regionali (o Provinciale con valenza Regionale) con un'unica comunicazione informano l'Ufficio Elettorale Centrale dell'avvenuta costituzione di tutti i Seggi Elettorali della Regionale.</t>
  </si>
  <si>
    <t>Presidente/Commissario regionale (o Provinciale con valenza Regionale)</t>
  </si>
  <si>
    <t>ENTRO 30 GIORNI DA ELEZIONI</t>
  </si>
  <si>
    <t>Predisposizione dell'elenco dei soci titolari di elettorato attivo e passivo, compreso quello distinto dei soli giovani - L'elenco viene affisso all'albo del Comitato di riferimento - Se vi è anche un Seggio Elettorale decentrato l'elenco viene affisso anche all'albo della sede CRI ove opera il Seggio Elettorale Decentrato.</t>
  </si>
  <si>
    <t>Presidente/Commissario Comitato Locale</t>
  </si>
  <si>
    <t>ENTRO 30 GIORNI INDIZIONE</t>
  </si>
  <si>
    <t>Nomina Ufficio Elettorale Regionale</t>
  </si>
  <si>
    <t>Proposizione di ricorsi avverso gli elenchi degli elettori o degli eleggibili. Il ricorso è proposto entro il termine perentorio di 5 giorni dall'affissione degli elenchi all'Ufficio Elettorale Locale.</t>
  </si>
  <si>
    <t>Socio ricorrente</t>
  </si>
  <si>
    <t>Avviso della presentazione del ricorso ai controinteressati con fissazione termine per controdeduzioni.</t>
  </si>
  <si>
    <t>Ufficio Elettorale del Comitato in cui il socio è iscritto, ovvero, ove è stato presentato ricorso.</t>
  </si>
  <si>
    <t>Presentazione delle eventuali controdeduzioni del controinteressato</t>
  </si>
  <si>
    <t>Controinteressato al ricorso</t>
  </si>
  <si>
    <t>Decisione sui ricorsi avverso gli elenchi. Se non vi è decisione espressa il ricorso è respinto. Notifica decisione a ricorrente e controinteressati, trasmissione atti a Ufficio Elettorale Regionale (o Provinciale a valenza regionale per TN e BZ), aggiornamento elenchi elettorato se necessario a seguito accoglimento ricorso.</t>
  </si>
  <si>
    <t>Ufficio Elettorale del Comitato in cui il socio è iscritto, ovvero, ove è stato presentato ricorso</t>
  </si>
  <si>
    <t>FINO A 15 GIORNI DA ELEZIONI DA PUBBLICAZIONE ELENCHI ELETTORATO</t>
  </si>
  <si>
    <t>Presidenti + consiglieri/Consigliere Giovani candidati</t>
  </si>
  <si>
    <t>ENTRO 15 GIORNI DA ELEZIONI</t>
  </si>
  <si>
    <t>Termine costituzione Seggi Elettorali Decentrati</t>
  </si>
  <si>
    <t>Presidente regionale (o provinciale a valenza regionale per TN e BZ) su proposta Presidente Locale</t>
  </si>
  <si>
    <t>Si intende verificata FAVOREVOLMENTE la candidatura se l'Ufficio Elettorale Locale non fornisce alcuna contraria comunicazione all'interessato (CANDIDATO PRESIDENTE). Invio candidature e documentaizone in formato pdf a Ufficio Elettorale Regionale (o Provinciale a valenza regionale per TN e BZ). Affissione Candidati e Programmi Strategici ad albo Comitato Locale.</t>
  </si>
  <si>
    <t>Ufficio Elettorale Locale</t>
  </si>
  <si>
    <t>Presentazione ricorso all'Ufficio Elettorale Regionale (o Provinciale a valenza regionale per TN e BZ) avverso esclusione candidature. In assenza ricorso esclusione DEFINITIVA.</t>
  </si>
  <si>
    <t>Candidato Escluso/Candidato Presidente</t>
  </si>
  <si>
    <t>Eventuale accoglimento ricorso in assenza del quale il ricorso si intende RESPINTO.</t>
  </si>
  <si>
    <t>Ufficio Elettorale Regionale (o Provinciale a valenza regionale per TN e BZ)</t>
  </si>
  <si>
    <t>CONTESTUALE A DECISIONE SU RICORSI</t>
  </si>
  <si>
    <t>Affissione albo elenco liste candidate in ordine presentazione con programmi strategici e invio copia a sedi distaccate, Presidente Regionale (o Provinciale con valenza Regionale) per pubblicazione sito.</t>
  </si>
  <si>
    <t>Ufficio Elettorale Locale.</t>
  </si>
  <si>
    <t>ELEZIONI ORARIO 9:00 - 20:00</t>
  </si>
  <si>
    <t>Pubblicazione all'albo e invio all'Ufficio Elettorale regionale dei risultati provvisori al termine dello scrutinio</t>
  </si>
  <si>
    <t>Consegna documenti elettorali (verbali, prospetti scrutinio, sche utilizzate e non utilizzate) a Ufficio Elettorale Regionale.</t>
  </si>
  <si>
    <t>Presentazione ricorsi contro risultati votazioni all'Ufficio Elettorale Regionale (o Provinciale a valenza regionale per TN e BZ)</t>
  </si>
  <si>
    <t>Ricorrenti</t>
  </si>
  <si>
    <t>Proclamazione eletti</t>
  </si>
  <si>
    <t>Decisione sui ricorsi contro i risultati elettorali. In assenza di riscontro il ricorso si intende RESPINTO (SILENZIO DINIEGO). Proclamazione Eletti (solo in caso di ricorsi).</t>
  </si>
  <si>
    <t>Comunicazione ordinanza eletti agli eletti. DECORRENZA INCARICO</t>
  </si>
  <si>
    <t>Presidente Regionale (o Provinciale a valenza regionale per TN e BZ)</t>
  </si>
  <si>
    <t>Indizione</t>
  </si>
  <si>
    <t>Elezione</t>
  </si>
  <si>
    <r>
      <t>Entro 72 ore da presentazione ricorso</t>
    </r>
    <r>
      <rPr>
        <b/>
        <sz val="10"/>
        <color rgb="FFFF0000"/>
        <rFont val="Verdana"/>
        <family val="2"/>
      </rPr>
      <t xml:space="preserve"> (max. ore 18.00)</t>
    </r>
  </si>
  <si>
    <t>Programma  di massima delle operazioni elettorali</t>
  </si>
  <si>
    <t>08 febb 2020 (max. entro le ore 20.00)</t>
  </si>
  <si>
    <r>
      <t xml:space="preserve">Periodo entro la quale si devono presentare le candidature per l'elezione dei Presidenti e Consigli Locali. Presso l'Ufficio Elettorale del Comitato locale.
</t>
    </r>
    <r>
      <rPr>
        <b/>
        <sz val="10"/>
        <color rgb="FFFF0000"/>
        <rFont val="Verdana"/>
        <family val="2"/>
      </rPr>
      <t xml:space="preserve">UFFICIO APERTO FINO ALLE
18,00 </t>
    </r>
  </si>
  <si>
    <t>lunedì 1 febbraio 2021</t>
  </si>
  <si>
    <t>domenica 11 aprile 2021</t>
  </si>
  <si>
    <t>ENTRO 48 ORE DA PRESENTAZIONE</t>
  </si>
  <si>
    <t>ENTRO 5 GIORNI DA PUBBLICAZIONE</t>
  </si>
  <si>
    <t>ENTRO UN TERMINE CONGRUO PER LA DECISIONE DI CUI AL PUNTO SUCCESSIVO</t>
  </si>
  <si>
    <t xml:space="preserve">ENTRO IL TERMINE FISSATO DALL'UFFICIO ELETTORALE </t>
  </si>
  <si>
    <t>ENTRO 5 GIORNI DA PRESENTAZIONE RICORSO</t>
  </si>
  <si>
    <r>
      <t xml:space="preserve">ENTRO 72 ORE DA COMUNICAZIONE ESITO VERIFICA CANDIDATURE SFAVOREVOLE </t>
    </r>
    <r>
      <rPr>
        <b/>
        <sz val="10"/>
        <color rgb="FFFF0000"/>
        <rFont val="Verdana"/>
        <family val="2"/>
      </rPr>
      <t>(MAX ENTRO LE ORE 18:00)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</si>
</sst>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dd\ d\ mmmm\ yyyy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Verdana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5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64" fontId="4" fillId="5" borderId="2" xfId="0" applyNumberFormat="1" applyFont="1" applyFill="1" applyBorder="1" applyAlignment="1"/>
    <xf numFmtId="164" fontId="4" fillId="3" borderId="2" xfId="0" applyNumberFormat="1" applyFont="1" applyFill="1" applyBorder="1" applyAlignment="1">
      <alignment horizontal="left"/>
    </xf>
    <xf numFmtId="15" fontId="5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15" workbookViewId="0">
      <selection activeCell="B18" sqref="B18"/>
    </sheetView>
  </sheetViews>
  <sheetFormatPr defaultRowHeight="15" x14ac:dyDescent="0.25"/>
  <cols>
    <col min="1" max="1" width="16" customWidth="1"/>
    <col min="2" max="2" width="21.85546875" customWidth="1"/>
    <col min="3" max="3" width="46.28515625" customWidth="1"/>
    <col min="4" max="4" width="33.5703125" customWidth="1"/>
  </cols>
  <sheetData>
    <row r="1" spans="1:4" x14ac:dyDescent="0.25">
      <c r="A1" s="17" t="s">
        <v>52</v>
      </c>
      <c r="B1" s="13" t="s">
        <v>58</v>
      </c>
      <c r="C1" s="16" t="s">
        <v>53</v>
      </c>
      <c r="D1" s="14" t="s">
        <v>59</v>
      </c>
    </row>
    <row r="2" spans="1:4" ht="22.5" x14ac:dyDescent="0.25">
      <c r="A2" s="19" t="s">
        <v>55</v>
      </c>
      <c r="B2" s="19"/>
      <c r="C2" s="19"/>
      <c r="D2" s="19"/>
    </row>
    <row r="3" spans="1:4" x14ac:dyDescent="0.25">
      <c r="A3" s="20" t="s">
        <v>0</v>
      </c>
      <c r="B3" s="20"/>
      <c r="C3" s="1" t="s">
        <v>1</v>
      </c>
      <c r="D3" s="1" t="s">
        <v>2</v>
      </c>
    </row>
    <row r="4" spans="1:4" x14ac:dyDescent="0.25">
      <c r="A4" s="15">
        <v>44228</v>
      </c>
      <c r="B4" s="3"/>
      <c r="C4" s="4" t="s">
        <v>3</v>
      </c>
      <c r="D4" s="4" t="s">
        <v>4</v>
      </c>
    </row>
    <row r="5" spans="1:4" ht="71.25" customHeight="1" x14ac:dyDescent="0.25">
      <c r="A5" s="2">
        <v>44228</v>
      </c>
      <c r="B5" s="4" t="s">
        <v>5</v>
      </c>
      <c r="C5" s="21" t="s">
        <v>6</v>
      </c>
      <c r="D5" s="4" t="s">
        <v>7</v>
      </c>
    </row>
    <row r="6" spans="1:4" ht="78.75" customHeight="1" x14ac:dyDescent="0.25">
      <c r="A6" s="2">
        <v>44238</v>
      </c>
      <c r="B6" s="4" t="s">
        <v>8</v>
      </c>
      <c r="C6" s="21" t="s">
        <v>9</v>
      </c>
      <c r="D6" s="4" t="s">
        <v>10</v>
      </c>
    </row>
    <row r="7" spans="1:4" ht="25.5" x14ac:dyDescent="0.25">
      <c r="A7" s="2">
        <v>44238</v>
      </c>
      <c r="B7" s="4" t="s">
        <v>8</v>
      </c>
      <c r="C7" s="3" t="s">
        <v>11</v>
      </c>
      <c r="D7" s="4" t="s">
        <v>12</v>
      </c>
    </row>
    <row r="8" spans="1:4" ht="87.75" customHeight="1" x14ac:dyDescent="0.25">
      <c r="A8" s="2">
        <v>44243</v>
      </c>
      <c r="B8" s="4" t="s">
        <v>13</v>
      </c>
      <c r="C8" s="21" t="s">
        <v>14</v>
      </c>
      <c r="D8" s="4" t="s">
        <v>15</v>
      </c>
    </row>
    <row r="9" spans="1:4" ht="111" customHeight="1" x14ac:dyDescent="0.25">
      <c r="A9" s="2">
        <v>44256</v>
      </c>
      <c r="B9" s="4" t="s">
        <v>16</v>
      </c>
      <c r="C9" s="21" t="s">
        <v>17</v>
      </c>
      <c r="D9" s="4" t="s">
        <v>18</v>
      </c>
    </row>
    <row r="10" spans="1:4" ht="25.5" x14ac:dyDescent="0.25">
      <c r="A10" s="2"/>
      <c r="B10" s="4" t="s">
        <v>19</v>
      </c>
      <c r="C10" s="3" t="s">
        <v>20</v>
      </c>
      <c r="D10" s="4" t="s">
        <v>4</v>
      </c>
    </row>
    <row r="11" spans="1:4" ht="120" customHeight="1" x14ac:dyDescent="0.25">
      <c r="A11" s="2">
        <v>44261</v>
      </c>
      <c r="B11" s="4" t="s">
        <v>61</v>
      </c>
      <c r="C11" s="3" t="s">
        <v>21</v>
      </c>
      <c r="D11" s="4" t="s">
        <v>22</v>
      </c>
    </row>
    <row r="12" spans="1:4" ht="84.75" customHeight="1" x14ac:dyDescent="0.25">
      <c r="A12" s="4"/>
      <c r="B12" s="4" t="s">
        <v>62</v>
      </c>
      <c r="C12" s="3" t="s">
        <v>23</v>
      </c>
      <c r="D12" s="4" t="s">
        <v>24</v>
      </c>
    </row>
    <row r="13" spans="1:4" ht="69" customHeight="1" x14ac:dyDescent="0.25">
      <c r="A13" s="4"/>
      <c r="B13" s="4" t="s">
        <v>63</v>
      </c>
      <c r="C13" s="3" t="s">
        <v>25</v>
      </c>
      <c r="D13" s="4" t="s">
        <v>26</v>
      </c>
    </row>
    <row r="14" spans="1:4" ht="112.5" customHeight="1" x14ac:dyDescent="0.25">
      <c r="A14" s="2"/>
      <c r="B14" s="4" t="s">
        <v>64</v>
      </c>
      <c r="C14" s="3" t="s">
        <v>27</v>
      </c>
      <c r="D14" s="4" t="s">
        <v>28</v>
      </c>
    </row>
    <row r="15" spans="1:4" ht="120" customHeight="1" x14ac:dyDescent="0.25">
      <c r="A15" s="2">
        <v>44271</v>
      </c>
      <c r="B15" s="4" t="s">
        <v>29</v>
      </c>
      <c r="C15" s="3" t="s">
        <v>57</v>
      </c>
      <c r="D15" s="4" t="s">
        <v>30</v>
      </c>
    </row>
    <row r="16" spans="1:4" ht="91.5" customHeight="1" x14ac:dyDescent="0.25">
      <c r="A16" s="2">
        <v>44272</v>
      </c>
      <c r="B16" s="4" t="s">
        <v>31</v>
      </c>
      <c r="C16" s="3" t="s">
        <v>32</v>
      </c>
      <c r="D16" s="4" t="s">
        <v>33</v>
      </c>
    </row>
    <row r="17" spans="1:4" ht="118.5" customHeight="1" x14ac:dyDescent="0.25">
      <c r="A17" s="2">
        <f>(A15+2)</f>
        <v>44273</v>
      </c>
      <c r="B17" s="4" t="s">
        <v>60</v>
      </c>
      <c r="C17" s="3" t="s">
        <v>34</v>
      </c>
      <c r="D17" s="4" t="s">
        <v>35</v>
      </c>
    </row>
    <row r="18" spans="1:4" ht="114.75" customHeight="1" x14ac:dyDescent="0.25">
      <c r="A18" s="2">
        <f>(A15+3)</f>
        <v>44274</v>
      </c>
      <c r="B18" s="4" t="s">
        <v>65</v>
      </c>
      <c r="C18" s="3" t="s">
        <v>36</v>
      </c>
      <c r="D18" s="4" t="s">
        <v>37</v>
      </c>
    </row>
    <row r="19" spans="1:4" ht="78" customHeight="1" x14ac:dyDescent="0.25">
      <c r="A19" s="2">
        <f>(A18+3)</f>
        <v>44277</v>
      </c>
      <c r="B19" s="4" t="s">
        <v>54</v>
      </c>
      <c r="C19" s="3" t="s">
        <v>38</v>
      </c>
      <c r="D19" s="4" t="s">
        <v>39</v>
      </c>
    </row>
    <row r="20" spans="1:4" ht="99.75" customHeight="1" x14ac:dyDescent="0.25">
      <c r="A20" s="2">
        <f>A19</f>
        <v>44277</v>
      </c>
      <c r="B20" s="3" t="s">
        <v>40</v>
      </c>
      <c r="C20" s="3" t="s">
        <v>41</v>
      </c>
      <c r="D20" s="4" t="s">
        <v>42</v>
      </c>
    </row>
    <row r="21" spans="1:4" ht="33" customHeight="1" x14ac:dyDescent="0.25">
      <c r="A21" s="10">
        <v>44297</v>
      </c>
      <c r="B21" s="10"/>
      <c r="C21" s="11" t="s">
        <v>43</v>
      </c>
      <c r="D21" s="12"/>
    </row>
    <row r="22" spans="1:4" ht="78" customHeight="1" x14ac:dyDescent="0.25">
      <c r="A22" s="2">
        <f>(A21)</f>
        <v>44297</v>
      </c>
      <c r="B22" s="2"/>
      <c r="C22" s="3" t="s">
        <v>44</v>
      </c>
      <c r="D22" s="4" t="s">
        <v>35</v>
      </c>
    </row>
    <row r="23" spans="1:4" ht="93" customHeight="1" x14ac:dyDescent="0.25">
      <c r="A23" s="2">
        <v>44235</v>
      </c>
      <c r="B23" s="18" t="s">
        <v>56</v>
      </c>
      <c r="C23" s="3" t="s">
        <v>45</v>
      </c>
      <c r="D23" s="4" t="s">
        <v>35</v>
      </c>
    </row>
    <row r="24" spans="1:4" ht="91.5" customHeight="1" x14ac:dyDescent="0.25">
      <c r="A24" s="2">
        <v>44237</v>
      </c>
      <c r="B24" s="2"/>
      <c r="C24" s="3" t="s">
        <v>46</v>
      </c>
      <c r="D24" s="4" t="s">
        <v>47</v>
      </c>
    </row>
    <row r="25" spans="1:4" ht="38.25" x14ac:dyDescent="0.25">
      <c r="A25" s="7">
        <v>44238</v>
      </c>
      <c r="B25" s="7"/>
      <c r="C25" s="8" t="s">
        <v>48</v>
      </c>
      <c r="D25" s="9" t="s">
        <v>39</v>
      </c>
    </row>
    <row r="26" spans="1:4" ht="87.75" customHeight="1" x14ac:dyDescent="0.25">
      <c r="A26" s="2">
        <f>(A25+2)</f>
        <v>44240</v>
      </c>
      <c r="B26" s="15"/>
      <c r="C26" s="3" t="s">
        <v>49</v>
      </c>
      <c r="D26" s="4" t="s">
        <v>39</v>
      </c>
    </row>
    <row r="27" spans="1:4" x14ac:dyDescent="0.25">
      <c r="A27" s="5">
        <v>44241</v>
      </c>
      <c r="B27" s="15"/>
      <c r="C27" s="6" t="s">
        <v>48</v>
      </c>
      <c r="D27" s="1"/>
    </row>
    <row r="28" spans="1:4" ht="87.75" customHeight="1" x14ac:dyDescent="0.25">
      <c r="A28" s="5">
        <f>A27</f>
        <v>44241</v>
      </c>
      <c r="B28" s="15"/>
      <c r="C28" s="6" t="s">
        <v>50</v>
      </c>
      <c r="D28" s="1" t="s">
        <v>51</v>
      </c>
    </row>
  </sheetData>
  <mergeCells count="2">
    <mergeCell ref="A2:D2"/>
    <mergeCell ref="A3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Elisabetta Aurilia</cp:lastModifiedBy>
  <cp:lastPrinted>2018-05-09T06:45:40Z</cp:lastPrinted>
  <dcterms:created xsi:type="dcterms:W3CDTF">2018-05-09T06:27:34Z</dcterms:created>
  <dcterms:modified xsi:type="dcterms:W3CDTF">2021-02-02T10:58:20Z</dcterms:modified>
</cp:coreProperties>
</file>